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IDEGENRENDÉSZET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B13" i="1"/>
  <c r="R13" i="1"/>
  <c r="B14" i="1"/>
  <c r="R14" i="1"/>
  <c r="B15" i="1"/>
  <c r="R15" i="1"/>
  <c r="B16" i="1"/>
  <c r="R16" i="1"/>
  <c r="B17" i="1"/>
  <c r="R17" i="1"/>
  <c r="B18" i="1"/>
  <c r="R18" i="1"/>
  <c r="B19" i="1"/>
  <c r="R19" i="1"/>
  <c r="B20" i="1"/>
  <c r="R20" i="1"/>
  <c r="R8" i="1" l="1"/>
  <c r="B8" i="1"/>
  <c r="Z21" i="1"/>
  <c r="AA21" i="1"/>
  <c r="AB21" i="1"/>
  <c r="AC21" i="1"/>
  <c r="V21" i="1"/>
  <c r="O21" i="1"/>
  <c r="AF21" i="1" l="1"/>
  <c r="D21" i="1"/>
  <c r="E21" i="1"/>
  <c r="F21" i="1"/>
  <c r="G21" i="1"/>
  <c r="H21" i="1"/>
  <c r="I21" i="1"/>
  <c r="J21" i="1"/>
  <c r="K21" i="1"/>
  <c r="L21" i="1"/>
  <c r="M21" i="1"/>
  <c r="N21" i="1"/>
  <c r="P21" i="1"/>
  <c r="Q21" i="1"/>
  <c r="R21" i="1"/>
  <c r="S21" i="1"/>
  <c r="T21" i="1"/>
  <c r="U21" i="1"/>
  <c r="W21" i="1"/>
  <c r="X21" i="1"/>
  <c r="Y21" i="1"/>
  <c r="AD21" i="1"/>
  <c r="AE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C21" i="1"/>
  <c r="B21" i="1" l="1"/>
</calcChain>
</file>

<file path=xl/sharedStrings.xml><?xml version="1.0" encoding="utf-8"?>
<sst xmlns="http://schemas.openxmlformats.org/spreadsheetml/2006/main" count="93" uniqueCount="80">
  <si>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</si>
  <si>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</si>
  <si>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</si>
  <si>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</si>
  <si>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</si>
  <si>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</si>
  <si>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</si>
  <si>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</si>
  <si>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</si>
  <si>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</si>
  <si>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</si>
  <si>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</si>
  <si>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</si>
  <si>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</si>
  <si>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</si>
  <si>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</si>
  <si>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</si>
  <si>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</si>
  <si>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</si>
  <si>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</si>
  <si>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</si>
  <si>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</si>
  <si>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</si>
  <si>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</si>
  <si>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</si>
  <si>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</si>
  <si>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</si>
  <si>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</si>
  <si>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</si>
  <si>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</si>
  <si>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</si>
  <si>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</si>
  <si>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</si>
  <si>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</si>
  <si>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</si>
  <si>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</si>
  <si>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</si>
  <si>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</si>
  <si>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</si>
  <si>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</si>
  <si>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</si>
  <si>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</si>
  <si>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</si>
  <si>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</si>
  <si>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Tartózkodási engedéllyel kapcsolatos eljárások</t>
  </si>
  <si>
    <t>2. Letelepedési engedéllyel kapcsolatos eljárások</t>
  </si>
  <si>
    <t>3. Tartózkodási kártya, állandó tartózkodási kártyával kapcsolatos eljárások</t>
  </si>
  <si>
    <t>4. Regisztrációs igazolással kapcsolatos eljárások</t>
  </si>
  <si>
    <t>5. Hontalanság megállapítására irányuló eljárások</t>
  </si>
  <si>
    <t>6. Hontalan személy, valamint bevándorolt vagy letelepedett személyek úti okmányának kiállítására</t>
  </si>
  <si>
    <t>7. Meghívólevéllel kapcsolatos eljárások</t>
  </si>
  <si>
    <t>8. Vízum megsemmisítésére, visszavonására, hosszabbítására irányuló, valamint a határon benyújtott vízumkérelmek elbírálásával kapcsolatos eljárások</t>
  </si>
  <si>
    <t>III. Mindösszesen</t>
  </si>
  <si>
    <t>OIF/3. AZ ORSZÁGOS IDEGENRENDÉSZETI FŐIGAZGATÓSÁG MÁSODFOKÚ DÖNTÉSEINEK ÖSSZEFOGLALÓ ADATAI HATÓSÁGI HATÁSKÖRÖK SZERINT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</si>
  <si>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</si>
  <si>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</si>
  <si>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</si>
  <si>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</si>
  <si>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</si>
  <si>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</si>
  <si>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</si>
  <si>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</si>
  <si>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</si>
  <si>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</si>
  <si>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</si>
  <si>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</si>
  <si>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</si>
  <si>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</si>
  <si>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</si>
  <si>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</si>
  <si>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</si>
  <si>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</si>
  <si>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 39 – 44. oszlopokban az előző évről áthúzódó 39 – 40. oszlop), a tárgyévben indult megismételt (41 – 42. oszlop), és a tárgyévben indult új (43 – 44. oszlop) lezárt és folyamatban lévő eljárások számát kérjük feltüntetni.</t>
  </si>
  <si>
    <t>Előző évről áthúzódó</t>
  </si>
  <si>
    <t>Tárgyévben indult</t>
  </si>
  <si>
    <t>9. Idegenrendészeti kiutasítással kapcsolatos ügyek</t>
  </si>
  <si>
    <t>10. Önálló beutazási és tartózkodási tilalommal kapcsolatos ügyek</t>
  </si>
  <si>
    <t>11. Bíróság által elrendelt kiutasítás büntetés végrehajtásával kapcsolatos ügyek</t>
  </si>
  <si>
    <t>12. Munkáltatóval szemben közrendvédelmi bírság kiszabására irányuló ügyek</t>
  </si>
  <si>
    <t>13. Egyéb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</si>
</sst>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1"/>
  <sheetViews>
    <sheetView tabSelected="1" zoomScale="50" zoomScaleNormal="50" workbookViewId="0">
      <selection activeCell="X43" sqref="X43"/>
    </sheetView>
  </sheetViews>
  <sheetFormatPr defaultRowHeight="15" x14ac:dyDescent="0.25"/>
  <cols>
    <col min="1" max="1" width="150.7109375" style="1" customWidth="1"/>
    <col min="2" max="15" width="9.140625" style="1"/>
    <col min="16" max="17" width="11" style="1" customWidth="1"/>
    <col min="18" max="19" width="17" style="1" customWidth="1"/>
    <col min="20" max="22" width="9.140625" style="1"/>
    <col min="23" max="24" width="17" style="1" customWidth="1"/>
    <col min="25" max="29" width="9.140625" style="1"/>
    <col min="30" max="30" width="17" style="1" customWidth="1"/>
    <col min="31" max="31" width="9.140625" style="1"/>
    <col min="32" max="32" width="11" style="1" customWidth="1"/>
    <col min="33" max="34" width="17" style="1" customWidth="1"/>
    <col min="35" max="35" width="9.140625" style="1"/>
    <col min="36" max="36" width="17" style="1" customWidth="1"/>
    <col min="37" max="38" width="9.140625" style="1"/>
    <col min="39" max="44" width="9.140625" style="18"/>
    <col min="45" max="45" width="9.140625" style="1"/>
    <col min="46" max="47" width="11" style="1" customWidth="1"/>
    <col min="48" max="16384" width="9.140625" style="1"/>
  </cols>
  <sheetData>
    <row r="1" spans="1:47" ht="39.950000000000003" customHeight="1" x14ac:dyDescent="0.25">
      <c r="A1" s="24" t="s">
        <v>53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ht="87" customHeight="1" x14ac:dyDescent="0.25">
      <c r="A2" s="21" t="s">
        <v>0</v>
      </c>
      <c r="B2" s="19" t="s">
        <v>1</v>
      </c>
      <c r="C2" s="21" t="s">
        <v>2</v>
      </c>
      <c r="D2" s="20"/>
      <c r="E2" s="20"/>
      <c r="F2" s="20"/>
      <c r="G2" s="20"/>
      <c r="H2" s="20"/>
      <c r="I2" s="20"/>
      <c r="J2" s="20"/>
      <c r="K2" s="20"/>
      <c r="L2" s="20"/>
      <c r="M2" s="21" t="s">
        <v>3</v>
      </c>
      <c r="N2" s="20"/>
      <c r="O2" s="20"/>
      <c r="P2" s="20"/>
      <c r="Q2" s="21" t="s">
        <v>4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19" t="s">
        <v>5</v>
      </c>
      <c r="AF2" s="21" t="s">
        <v>6</v>
      </c>
      <c r="AG2" s="20"/>
      <c r="AH2" s="20"/>
      <c r="AI2" s="21" t="s">
        <v>7</v>
      </c>
      <c r="AJ2" s="20"/>
      <c r="AK2" s="19" t="s">
        <v>8</v>
      </c>
      <c r="AL2" s="19" t="s">
        <v>9</v>
      </c>
      <c r="AM2" s="22" t="s">
        <v>10</v>
      </c>
      <c r="AN2" s="23"/>
      <c r="AO2" s="23"/>
      <c r="AP2" s="23"/>
      <c r="AQ2" s="23"/>
      <c r="AR2" s="23"/>
      <c r="AS2" s="21" t="s">
        <v>11</v>
      </c>
      <c r="AT2" s="20"/>
      <c r="AU2" s="20"/>
    </row>
    <row r="3" spans="1:47" ht="45.95" customHeight="1" x14ac:dyDescent="0.25">
      <c r="A3" s="20"/>
      <c r="B3" s="20"/>
      <c r="C3" s="21" t="s">
        <v>12</v>
      </c>
      <c r="D3" s="20"/>
      <c r="E3" s="20"/>
      <c r="F3" s="20"/>
      <c r="G3" s="20"/>
      <c r="H3" s="20"/>
      <c r="I3" s="21" t="s">
        <v>13</v>
      </c>
      <c r="J3" s="20"/>
      <c r="K3" s="19" t="s">
        <v>14</v>
      </c>
      <c r="L3" s="19" t="s">
        <v>15</v>
      </c>
      <c r="M3" s="19" t="s">
        <v>16</v>
      </c>
      <c r="N3" s="19" t="s">
        <v>17</v>
      </c>
      <c r="O3" s="19" t="s">
        <v>18</v>
      </c>
      <c r="P3" s="19" t="s">
        <v>54</v>
      </c>
      <c r="Q3" s="19" t="s">
        <v>19</v>
      </c>
      <c r="R3" s="19" t="s">
        <v>20</v>
      </c>
      <c r="S3" s="19" t="s">
        <v>21</v>
      </c>
      <c r="T3" s="19" t="s">
        <v>22</v>
      </c>
      <c r="U3" s="19" t="s">
        <v>23</v>
      </c>
      <c r="V3" s="19" t="s">
        <v>24</v>
      </c>
      <c r="W3" s="19" t="s">
        <v>55</v>
      </c>
      <c r="X3" s="19" t="s">
        <v>56</v>
      </c>
      <c r="Y3" s="19" t="s">
        <v>57</v>
      </c>
      <c r="Z3" s="19" t="s">
        <v>25</v>
      </c>
      <c r="AA3" s="19" t="s">
        <v>58</v>
      </c>
      <c r="AB3" s="19" t="s">
        <v>59</v>
      </c>
      <c r="AC3" s="19" t="s">
        <v>60</v>
      </c>
      <c r="AD3" s="19" t="s">
        <v>61</v>
      </c>
      <c r="AE3" s="20"/>
      <c r="AF3" s="19" t="s">
        <v>26</v>
      </c>
      <c r="AG3" s="19" t="s">
        <v>27</v>
      </c>
      <c r="AH3" s="19" t="s">
        <v>28</v>
      </c>
      <c r="AI3" s="19" t="s">
        <v>29</v>
      </c>
      <c r="AJ3" s="19" t="s">
        <v>30</v>
      </c>
      <c r="AK3" s="20"/>
      <c r="AL3" s="20"/>
      <c r="AM3" s="22" t="s">
        <v>73</v>
      </c>
      <c r="AN3" s="23"/>
      <c r="AO3" s="22" t="s">
        <v>31</v>
      </c>
      <c r="AP3" s="23"/>
      <c r="AQ3" s="22" t="s">
        <v>74</v>
      </c>
      <c r="AR3" s="23"/>
      <c r="AS3" s="19" t="s">
        <v>32</v>
      </c>
      <c r="AT3" s="19" t="s">
        <v>33</v>
      </c>
      <c r="AU3" s="19" t="s">
        <v>34</v>
      </c>
    </row>
    <row r="4" spans="1:47" ht="39.950000000000003" customHeight="1" x14ac:dyDescent="0.25">
      <c r="A4" s="20"/>
      <c r="B4" s="20"/>
      <c r="C4" s="21" t="s">
        <v>35</v>
      </c>
      <c r="D4" s="20"/>
      <c r="E4" s="20"/>
      <c r="F4" s="21" t="s">
        <v>36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19"/>
      <c r="Y4" s="19"/>
      <c r="Z4" s="19"/>
      <c r="AA4" s="19"/>
      <c r="AB4" s="19"/>
      <c r="AC4" s="19"/>
      <c r="AD4" s="19"/>
      <c r="AE4" s="20"/>
      <c r="AF4" s="20"/>
      <c r="AG4" s="20"/>
      <c r="AH4" s="20"/>
      <c r="AI4" s="20"/>
      <c r="AJ4" s="20"/>
      <c r="AK4" s="20"/>
      <c r="AL4" s="20"/>
      <c r="AM4" s="25" t="s">
        <v>37</v>
      </c>
      <c r="AN4" s="25" t="s">
        <v>38</v>
      </c>
      <c r="AO4" s="25" t="s">
        <v>37</v>
      </c>
      <c r="AP4" s="25" t="s">
        <v>38</v>
      </c>
      <c r="AQ4" s="25" t="s">
        <v>37</v>
      </c>
      <c r="AR4" s="25" t="s">
        <v>38</v>
      </c>
      <c r="AS4" s="20"/>
      <c r="AT4" s="20"/>
      <c r="AU4" s="20"/>
    </row>
    <row r="5" spans="1:47" ht="162.75" customHeight="1" x14ac:dyDescent="0.25">
      <c r="A5" s="20"/>
      <c r="B5" s="20"/>
      <c r="C5" s="2" t="s">
        <v>39</v>
      </c>
      <c r="D5" s="2" t="s">
        <v>22</v>
      </c>
      <c r="E5" s="2" t="s">
        <v>23</v>
      </c>
      <c r="F5" s="2" t="s">
        <v>39</v>
      </c>
      <c r="G5" s="2" t="s">
        <v>22</v>
      </c>
      <c r="H5" s="2" t="s">
        <v>23</v>
      </c>
      <c r="I5" s="2" t="s">
        <v>22</v>
      </c>
      <c r="J5" s="2" t="s">
        <v>23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19"/>
      <c r="Y5" s="19"/>
      <c r="Z5" s="19"/>
      <c r="AA5" s="19"/>
      <c r="AB5" s="19"/>
      <c r="AC5" s="19"/>
      <c r="AD5" s="19"/>
      <c r="AE5" s="20"/>
      <c r="AF5" s="20"/>
      <c r="AG5" s="20"/>
      <c r="AH5" s="20"/>
      <c r="AI5" s="20"/>
      <c r="AJ5" s="20"/>
      <c r="AK5" s="20"/>
      <c r="AL5" s="20"/>
      <c r="AM5" s="23"/>
      <c r="AN5" s="23"/>
      <c r="AO5" s="23"/>
      <c r="AP5" s="23"/>
      <c r="AQ5" s="23"/>
      <c r="AR5" s="23"/>
      <c r="AS5" s="20"/>
      <c r="AT5" s="20"/>
      <c r="AU5" s="20"/>
    </row>
    <row r="6" spans="1:47" ht="50.1" customHeight="1" x14ac:dyDescent="0.25">
      <c r="A6" s="20"/>
      <c r="B6" s="20"/>
      <c r="C6" s="21" t="s">
        <v>40</v>
      </c>
      <c r="D6" s="20"/>
      <c r="E6" s="20"/>
      <c r="F6" s="21" t="s">
        <v>40</v>
      </c>
      <c r="G6" s="20"/>
      <c r="H6" s="20"/>
      <c r="I6" s="21" t="s">
        <v>40</v>
      </c>
      <c r="J6" s="20"/>
      <c r="K6" s="21" t="s">
        <v>41</v>
      </c>
      <c r="L6" s="20"/>
      <c r="M6" s="20"/>
      <c r="N6" s="20"/>
      <c r="O6" s="20"/>
      <c r="P6" s="20"/>
      <c r="Q6" s="20"/>
      <c r="R6" s="20"/>
      <c r="S6" s="20"/>
      <c r="T6" s="21" t="s">
        <v>42</v>
      </c>
      <c r="U6" s="20"/>
      <c r="V6" s="20"/>
      <c r="W6" s="20"/>
      <c r="X6" s="21" t="s">
        <v>43</v>
      </c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3"/>
      <c r="AN6" s="23"/>
      <c r="AO6" s="23"/>
      <c r="AP6" s="23"/>
      <c r="AQ6" s="23"/>
      <c r="AR6" s="23"/>
      <c r="AS6" s="20"/>
      <c r="AT6" s="20"/>
      <c r="AU6" s="20"/>
    </row>
    <row r="7" spans="1:47" ht="26.1" customHeight="1" x14ac:dyDescent="0.25">
      <c r="A7" s="3">
        <v>1</v>
      </c>
      <c r="B7" s="4">
        <v>2</v>
      </c>
      <c r="C7" s="4">
        <v>3</v>
      </c>
      <c r="D7" s="4">
        <v>4</v>
      </c>
      <c r="E7" s="4">
        <v>5</v>
      </c>
      <c r="F7" s="3">
        <v>6</v>
      </c>
      <c r="G7" s="4">
        <v>7</v>
      </c>
      <c r="H7" s="4">
        <v>8</v>
      </c>
      <c r="I7" s="4">
        <v>9</v>
      </c>
      <c r="J7" s="4">
        <v>10</v>
      </c>
      <c r="K7" s="3">
        <v>11</v>
      </c>
      <c r="L7" s="4">
        <v>12</v>
      </c>
      <c r="M7" s="3">
        <v>13</v>
      </c>
      <c r="N7" s="4">
        <v>14</v>
      </c>
      <c r="O7" s="4">
        <v>15</v>
      </c>
      <c r="P7" s="4">
        <v>16</v>
      </c>
      <c r="Q7" s="4">
        <v>17</v>
      </c>
      <c r="R7" s="3">
        <v>18</v>
      </c>
      <c r="S7" s="4">
        <v>19</v>
      </c>
      <c r="T7" s="4">
        <v>20</v>
      </c>
      <c r="U7" s="4">
        <v>21</v>
      </c>
      <c r="V7" s="4">
        <v>22</v>
      </c>
      <c r="W7" s="3">
        <v>23</v>
      </c>
      <c r="X7" s="4">
        <v>24</v>
      </c>
      <c r="Y7" s="3">
        <v>25</v>
      </c>
      <c r="Z7" s="4">
        <v>26</v>
      </c>
      <c r="AA7" s="4">
        <v>27</v>
      </c>
      <c r="AB7" s="4">
        <v>28</v>
      </c>
      <c r="AC7" s="4">
        <v>29</v>
      </c>
      <c r="AD7" s="3">
        <v>30</v>
      </c>
      <c r="AE7" s="4">
        <v>31</v>
      </c>
      <c r="AF7" s="4">
        <v>32</v>
      </c>
      <c r="AG7" s="4">
        <v>33</v>
      </c>
      <c r="AH7" s="4">
        <v>34</v>
      </c>
      <c r="AI7" s="3">
        <v>35</v>
      </c>
      <c r="AJ7" s="4">
        <v>36</v>
      </c>
      <c r="AK7" s="3">
        <v>37</v>
      </c>
      <c r="AL7" s="4">
        <v>38</v>
      </c>
      <c r="AM7" s="16">
        <v>39</v>
      </c>
      <c r="AN7" s="16">
        <v>40</v>
      </c>
      <c r="AO7" s="16">
        <v>41</v>
      </c>
      <c r="AP7" s="17">
        <v>42</v>
      </c>
      <c r="AQ7" s="16">
        <v>43</v>
      </c>
      <c r="AR7" s="16">
        <v>44</v>
      </c>
      <c r="AS7" s="4">
        <v>45</v>
      </c>
      <c r="AT7" s="4">
        <v>46</v>
      </c>
      <c r="AU7" s="3">
        <v>47</v>
      </c>
    </row>
    <row r="8" spans="1:47" ht="26.1" customHeight="1" x14ac:dyDescent="0.25">
      <c r="A8" s="5" t="s">
        <v>44</v>
      </c>
      <c r="B8" s="6">
        <f>IF(AND(SUM(C8:J8)+M8=SUM(K8:L8))=TRUE,SUM(K8:L8),"HIBA")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7">
        <f>SUM(S8:AD8)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17"/>
      <c r="AN8" s="17"/>
      <c r="AO8" s="17"/>
      <c r="AP8" s="17"/>
      <c r="AQ8" s="17"/>
      <c r="AR8" s="17"/>
      <c r="AS8" s="3"/>
      <c r="AT8" s="3"/>
      <c r="AU8" s="3"/>
    </row>
    <row r="9" spans="1:47" ht="26.1" customHeight="1" x14ac:dyDescent="0.25">
      <c r="A9" s="5" t="s">
        <v>45</v>
      </c>
      <c r="B9" s="6">
        <f t="shared" ref="B9:B20" si="0">IF(AND(SUM(C9:J9)+M9=SUM(K9:L9))=TRUE,SUM(K9:L9),"HIBA")</f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7">
        <f t="shared" ref="R9:R20" si="1">SUM(S9:AD9)</f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7"/>
      <c r="AN9" s="17"/>
      <c r="AO9" s="17"/>
      <c r="AP9" s="17"/>
      <c r="AQ9" s="17"/>
      <c r="AR9" s="17"/>
      <c r="AS9" s="14"/>
      <c r="AT9" s="14"/>
      <c r="AU9" s="14"/>
    </row>
    <row r="10" spans="1:47" ht="26.1" customHeight="1" x14ac:dyDescent="0.25">
      <c r="A10" s="5" t="s">
        <v>46</v>
      </c>
      <c r="B10" s="6">
        <f t="shared" si="0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7">
        <f t="shared" si="1"/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7"/>
      <c r="AN10" s="17"/>
      <c r="AO10" s="17"/>
      <c r="AP10" s="17"/>
      <c r="AQ10" s="17"/>
      <c r="AR10" s="17"/>
      <c r="AS10" s="14"/>
      <c r="AT10" s="14"/>
      <c r="AU10" s="14"/>
    </row>
    <row r="11" spans="1:47" ht="26.1" customHeight="1" x14ac:dyDescent="0.25">
      <c r="A11" s="5" t="s">
        <v>47</v>
      </c>
      <c r="B11" s="6">
        <f t="shared" si="0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7">
        <f t="shared" si="1"/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7"/>
      <c r="AN11" s="17"/>
      <c r="AO11" s="17"/>
      <c r="AP11" s="17"/>
      <c r="AQ11" s="17"/>
      <c r="AR11" s="17"/>
      <c r="AS11" s="14"/>
      <c r="AT11" s="14"/>
      <c r="AU11" s="14"/>
    </row>
    <row r="12" spans="1:47" ht="26.1" customHeight="1" x14ac:dyDescent="0.25">
      <c r="A12" s="5" t="s">
        <v>48</v>
      </c>
      <c r="B12" s="6">
        <f t="shared" si="0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7">
        <f t="shared" si="1"/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7"/>
      <c r="AN12" s="17"/>
      <c r="AO12" s="17"/>
      <c r="AP12" s="17"/>
      <c r="AQ12" s="17"/>
      <c r="AR12" s="17"/>
      <c r="AS12" s="14"/>
      <c r="AT12" s="14"/>
      <c r="AU12" s="14"/>
    </row>
    <row r="13" spans="1:47" ht="26.1" customHeight="1" x14ac:dyDescent="0.25">
      <c r="A13" s="5" t="s">
        <v>49</v>
      </c>
      <c r="B13" s="6">
        <f t="shared" si="0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7">
        <f t="shared" si="1"/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7"/>
      <c r="AN13" s="17"/>
      <c r="AO13" s="17"/>
      <c r="AP13" s="17"/>
      <c r="AQ13" s="17"/>
      <c r="AR13" s="17"/>
      <c r="AS13" s="14"/>
      <c r="AT13" s="14"/>
      <c r="AU13" s="14"/>
    </row>
    <row r="14" spans="1:47" ht="26.1" customHeight="1" x14ac:dyDescent="0.25">
      <c r="A14" s="5" t="s">
        <v>50</v>
      </c>
      <c r="B14" s="6">
        <f t="shared" si="0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7">
        <f t="shared" si="1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7"/>
      <c r="AN14" s="17"/>
      <c r="AO14" s="17"/>
      <c r="AP14" s="17"/>
      <c r="AQ14" s="17"/>
      <c r="AR14" s="17"/>
      <c r="AS14" s="14"/>
      <c r="AT14" s="14"/>
      <c r="AU14" s="14"/>
    </row>
    <row r="15" spans="1:47" ht="43.5" customHeight="1" x14ac:dyDescent="0.25">
      <c r="A15" s="8" t="s">
        <v>51</v>
      </c>
      <c r="B15" s="6">
        <f t="shared" si="0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7">
        <f t="shared" si="1"/>
        <v>0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7"/>
      <c r="AN15" s="17"/>
      <c r="AO15" s="17"/>
      <c r="AP15" s="17"/>
      <c r="AQ15" s="17"/>
      <c r="AR15" s="17"/>
      <c r="AS15" s="14"/>
      <c r="AT15" s="14"/>
      <c r="AU15" s="14"/>
    </row>
    <row r="16" spans="1:47" ht="26.1" customHeight="1" x14ac:dyDescent="0.25">
      <c r="A16" s="15" t="s">
        <v>75</v>
      </c>
      <c r="B16" s="6">
        <f t="shared" si="0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7">
        <f t="shared" si="1"/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7"/>
      <c r="AN16" s="17"/>
      <c r="AO16" s="17"/>
      <c r="AP16" s="17"/>
      <c r="AQ16" s="17"/>
      <c r="AR16" s="17"/>
      <c r="AS16" s="14"/>
      <c r="AT16" s="14"/>
      <c r="AU16" s="14"/>
    </row>
    <row r="17" spans="1:47" ht="26.1" customHeight="1" x14ac:dyDescent="0.25">
      <c r="A17" s="15" t="s">
        <v>76</v>
      </c>
      <c r="B17" s="6">
        <f t="shared" si="0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7">
        <f t="shared" si="1"/>
        <v>0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7"/>
      <c r="AN17" s="17"/>
      <c r="AO17" s="17"/>
      <c r="AP17" s="17"/>
      <c r="AQ17" s="17"/>
      <c r="AR17" s="17"/>
      <c r="AS17" s="14"/>
      <c r="AT17" s="14"/>
      <c r="AU17" s="14"/>
    </row>
    <row r="18" spans="1:47" ht="26.1" customHeight="1" x14ac:dyDescent="0.25">
      <c r="A18" s="15" t="s">
        <v>77</v>
      </c>
      <c r="B18" s="6">
        <f t="shared" si="0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7">
        <f t="shared" si="1"/>
        <v>0</v>
      </c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7"/>
      <c r="AN18" s="17"/>
      <c r="AO18" s="17"/>
      <c r="AP18" s="17"/>
      <c r="AQ18" s="17"/>
      <c r="AR18" s="17"/>
      <c r="AS18" s="14"/>
      <c r="AT18" s="14"/>
      <c r="AU18" s="14"/>
    </row>
    <row r="19" spans="1:47" ht="26.1" customHeight="1" x14ac:dyDescent="0.25">
      <c r="A19" s="5" t="s">
        <v>78</v>
      </c>
      <c r="B19" s="6">
        <f t="shared" si="0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7">
        <f t="shared" si="1"/>
        <v>0</v>
      </c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7"/>
      <c r="AN19" s="17"/>
      <c r="AO19" s="17"/>
      <c r="AP19" s="17"/>
      <c r="AQ19" s="17"/>
      <c r="AR19" s="17"/>
      <c r="AS19" s="14"/>
      <c r="AT19" s="14"/>
      <c r="AU19" s="14"/>
    </row>
    <row r="20" spans="1:47" ht="26.1" customHeight="1" x14ac:dyDescent="0.25">
      <c r="A20" s="5" t="s">
        <v>79</v>
      </c>
      <c r="B20" s="6">
        <f t="shared" si="0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7">
        <f t="shared" si="1"/>
        <v>0</v>
      </c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7"/>
      <c r="AN20" s="17"/>
      <c r="AO20" s="17"/>
      <c r="AP20" s="17"/>
      <c r="AQ20" s="17"/>
      <c r="AR20" s="17"/>
      <c r="AS20" s="14"/>
      <c r="AT20" s="14"/>
      <c r="AU20" s="14"/>
    </row>
    <row r="21" spans="1:47" ht="26.1" customHeight="1" x14ac:dyDescent="0.25">
      <c r="A21" s="9" t="s">
        <v>52</v>
      </c>
      <c r="B21" s="6">
        <f>IF(AND(SUM(C21:J21)+M21=SUM(K21:L21))=TRUE,SUM(K21:L21),"HIBA")</f>
        <v>0</v>
      </c>
      <c r="C21" s="6">
        <f t="shared" ref="C21:AE21" si="2">SUM(C8:C20)</f>
        <v>0</v>
      </c>
      <c r="D21" s="6">
        <f t="shared" si="2"/>
        <v>0</v>
      </c>
      <c r="E21" s="6">
        <f t="shared" si="2"/>
        <v>0</v>
      </c>
      <c r="F21" s="6">
        <f t="shared" si="2"/>
        <v>0</v>
      </c>
      <c r="G21" s="6">
        <f t="shared" si="2"/>
        <v>0</v>
      </c>
      <c r="H21" s="6">
        <f t="shared" si="2"/>
        <v>0</v>
      </c>
      <c r="I21" s="6">
        <f t="shared" si="2"/>
        <v>0</v>
      </c>
      <c r="J21" s="6">
        <f t="shared" si="2"/>
        <v>0</v>
      </c>
      <c r="K21" s="6">
        <f t="shared" si="2"/>
        <v>0</v>
      </c>
      <c r="L21" s="6">
        <f t="shared" si="2"/>
        <v>0</v>
      </c>
      <c r="M21" s="6">
        <f t="shared" si="2"/>
        <v>0</v>
      </c>
      <c r="N21" s="6">
        <f t="shared" si="2"/>
        <v>0</v>
      </c>
      <c r="O21" s="6">
        <f t="shared" si="2"/>
        <v>0</v>
      </c>
      <c r="P21" s="6">
        <f t="shared" si="2"/>
        <v>0</v>
      </c>
      <c r="Q21" s="6">
        <f t="shared" si="2"/>
        <v>0</v>
      </c>
      <c r="R21" s="6">
        <f t="shared" si="2"/>
        <v>0</v>
      </c>
      <c r="S21" s="6">
        <f t="shared" si="2"/>
        <v>0</v>
      </c>
      <c r="T21" s="6">
        <f t="shared" si="2"/>
        <v>0</v>
      </c>
      <c r="U21" s="6">
        <f t="shared" si="2"/>
        <v>0</v>
      </c>
      <c r="V21" s="6">
        <f t="shared" si="2"/>
        <v>0</v>
      </c>
      <c r="W21" s="6">
        <f t="shared" si="2"/>
        <v>0</v>
      </c>
      <c r="X21" s="6">
        <f t="shared" si="2"/>
        <v>0</v>
      </c>
      <c r="Y21" s="6">
        <f t="shared" si="2"/>
        <v>0</v>
      </c>
      <c r="Z21" s="6">
        <f t="shared" si="2"/>
        <v>0</v>
      </c>
      <c r="AA21" s="6">
        <f t="shared" si="2"/>
        <v>0</v>
      </c>
      <c r="AB21" s="6">
        <f t="shared" si="2"/>
        <v>0</v>
      </c>
      <c r="AC21" s="6">
        <f t="shared" si="2"/>
        <v>0</v>
      </c>
      <c r="AD21" s="6">
        <f t="shared" si="2"/>
        <v>0</v>
      </c>
      <c r="AE21" s="6">
        <f t="shared" si="2"/>
        <v>0</v>
      </c>
      <c r="AF21" s="10" t="e">
        <f>AVERAGE(AF8:AF20)</f>
        <v>#DIV/0!</v>
      </c>
      <c r="AG21" s="6">
        <f>SUM(AG8:AG20)</f>
        <v>0</v>
      </c>
      <c r="AH21" s="6">
        <f>SUM(AH8:AH20)</f>
        <v>0</v>
      </c>
      <c r="AI21" s="6">
        <f t="shared" ref="AI21:AU21" si="3">SUM(AI8:AI20)</f>
        <v>0</v>
      </c>
      <c r="AJ21" s="6">
        <f t="shared" si="3"/>
        <v>0</v>
      </c>
      <c r="AK21" s="6">
        <f t="shared" si="3"/>
        <v>0</v>
      </c>
      <c r="AL21" s="6">
        <f t="shared" si="3"/>
        <v>0</v>
      </c>
      <c r="AM21" s="6">
        <f t="shared" si="3"/>
        <v>0</v>
      </c>
      <c r="AN21" s="6">
        <f t="shared" si="3"/>
        <v>0</v>
      </c>
      <c r="AO21" s="6">
        <f t="shared" si="3"/>
        <v>0</v>
      </c>
      <c r="AP21" s="6">
        <f t="shared" si="3"/>
        <v>0</v>
      </c>
      <c r="AQ21" s="6">
        <f t="shared" si="3"/>
        <v>0</v>
      </c>
      <c r="AR21" s="6">
        <f t="shared" si="3"/>
        <v>0</v>
      </c>
      <c r="AS21" s="6">
        <f t="shared" si="3"/>
        <v>0</v>
      </c>
      <c r="AT21" s="6">
        <f t="shared" si="3"/>
        <v>0</v>
      </c>
      <c r="AU21" s="6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F2:AH2"/>
    <mergeCell ref="AI2:AJ2"/>
    <mergeCell ref="AF3:AF6"/>
    <mergeCell ref="AG3:AG6"/>
    <mergeCell ref="AH3:AH6"/>
    <mergeCell ref="AI3:AI6"/>
    <mergeCell ref="AJ3:AJ6"/>
    <mergeCell ref="B2:B6"/>
    <mergeCell ref="C2:L2"/>
    <mergeCell ref="M2:P2"/>
    <mergeCell ref="Q2:AD2"/>
    <mergeCell ref="AE2:AE6"/>
    <mergeCell ref="X3:X5"/>
    <mergeCell ref="Y3:Y5"/>
    <mergeCell ref="AC3:AC5"/>
    <mergeCell ref="AD3:AD5"/>
    <mergeCell ref="W3:W5"/>
    <mergeCell ref="X6:AD6"/>
    <mergeCell ref="O3:O6"/>
    <mergeCell ref="V3:V5"/>
    <mergeCell ref="Z3:Z5"/>
    <mergeCell ref="AA3:AA5"/>
    <mergeCell ref="AB3:AB5"/>
  </mergeCells>
  <dataValidations count="1">
    <dataValidation type="whole" operator="greaterThanOrEqual" allowBlank="1" showInputMessage="1" showErrorMessage="1" errorTitle="HIBA" error="HIBÁS ÉRTÉK!" sqref="R8:R20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3"/>
  <sheetViews>
    <sheetView workbookViewId="0">
      <selection activeCell="A2" sqref="A2:XFD2"/>
    </sheetView>
  </sheetViews>
  <sheetFormatPr defaultRowHeight="15" x14ac:dyDescent="0.25"/>
  <cols>
    <col min="1" max="1" width="130" style="13" customWidth="1"/>
  </cols>
  <sheetData>
    <row r="2" spans="1:1" x14ac:dyDescent="0.25">
      <c r="A2" s="11" t="s">
        <v>62</v>
      </c>
    </row>
    <row r="3" spans="1:1" ht="30" x14ac:dyDescent="0.25">
      <c r="A3" s="11" t="s">
        <v>63</v>
      </c>
    </row>
    <row r="4" spans="1:1" x14ac:dyDescent="0.25">
      <c r="A4" s="11" t="s">
        <v>64</v>
      </c>
    </row>
    <row r="5" spans="1:1" ht="30" x14ac:dyDescent="0.25">
      <c r="A5" s="11" t="s">
        <v>65</v>
      </c>
    </row>
    <row r="6" spans="1:1" x14ac:dyDescent="0.25">
      <c r="A6" s="11" t="s">
        <v>66</v>
      </c>
    </row>
    <row r="7" spans="1:1" ht="75" x14ac:dyDescent="0.25">
      <c r="A7" s="12" t="s">
        <v>67</v>
      </c>
    </row>
    <row r="8" spans="1:1" ht="34.5" customHeight="1" x14ac:dyDescent="0.25">
      <c r="A8" s="11" t="s">
        <v>68</v>
      </c>
    </row>
    <row r="9" spans="1:1" x14ac:dyDescent="0.25">
      <c r="A9" s="11" t="s">
        <v>69</v>
      </c>
    </row>
    <row r="10" spans="1:1" ht="30" x14ac:dyDescent="0.25">
      <c r="A10" s="11" t="s">
        <v>70</v>
      </c>
    </row>
    <row r="11" spans="1:1" ht="30" x14ac:dyDescent="0.25">
      <c r="A11" s="11" t="s">
        <v>72</v>
      </c>
    </row>
    <row r="12" spans="1:1" x14ac:dyDescent="0.25">
      <c r="A12" s="11" t="s">
        <v>71</v>
      </c>
    </row>
    <row r="13" spans="1:1" x14ac:dyDescent="0.25">
      <c r="A13" s="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2019-03-21T14:16:57Z</dcterms:created>
  <dcterms:modified xsi:type="dcterms:W3CDTF">2023-10-02T12:52:08Z</dcterms:modified>
</cp:coreProperties>
</file>